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3"/>
  </bookViews>
  <sheets>
    <sheet name="国收" sheetId="1" r:id="rId1"/>
    <sheet name="国支" sheetId="2" r:id="rId2"/>
    <sheet name="省国收" sheetId="3" r:id="rId3"/>
    <sheet name="省国支" sheetId="4" r:id="rId4"/>
  </sheets>
  <calcPr calcId="144525"/>
</workbook>
</file>

<file path=xl/sharedStrings.xml><?xml version="1.0" encoding="utf-8"?>
<sst xmlns="http://schemas.openxmlformats.org/spreadsheetml/2006/main" count="124" uniqueCount="82">
  <si>
    <t>附表15</t>
  </si>
  <si>
    <t>2021年度全省国有资本经营收入预算表</t>
  </si>
  <si>
    <t xml:space="preserve"> 单位：万元  </t>
  </si>
  <si>
    <t>项目</t>
  </si>
  <si>
    <t>当年预算数</t>
  </si>
  <si>
    <t>上年快报数</t>
  </si>
  <si>
    <t>当年预算数为上年快报数的％</t>
  </si>
  <si>
    <t>一、利润收入</t>
  </si>
  <si>
    <t>二、股利、股息收入</t>
  </si>
  <si>
    <t>三、产权转让收入</t>
  </si>
  <si>
    <t>四、其他国有资本经营预算收入</t>
  </si>
  <si>
    <t>收入合计</t>
  </si>
  <si>
    <t>备注：1.利润收入下降较多，主要是受疫情影响全省国有企业利润下降，相应减少2021年上缴国有资本经营预算收入规模。
     2.产权转让收入下降较多，主要是2020年部分地区一次性产权转让项目收入抬高基数。</t>
  </si>
  <si>
    <t>附表16</t>
  </si>
  <si>
    <t>2021年度全省国有资本经营支出预算表</t>
  </si>
  <si>
    <t> 单位：万元</t>
  </si>
  <si>
    <t>一、解决历史遗留问题及改革成本支出</t>
  </si>
  <si>
    <t>二、国有企业资本金注入</t>
  </si>
  <si>
    <t>三、国有企业政策性补贴</t>
  </si>
  <si>
    <t>四、其他国有资本经营预算支出</t>
  </si>
  <si>
    <t>本年支出小计</t>
  </si>
  <si>
    <t>调出资金</t>
  </si>
  <si>
    <t>年终结余</t>
  </si>
  <si>
    <t>支出合计</t>
  </si>
  <si>
    <t>备注：1.解决历史遗留问题及改革成本支出增长较快，主要是省级国资委监管企业安排的该项支出增加较多。
     2.国有企业资本金注入增长较快，主要是2021年政府收支分类科目将“金融国有资本经营预算支出”中的金融企业资本性支出列入国有企业资本金注入支出。
     3.国有企业政策性补贴下降较多,主要是上年部分地区一次性国有企业政策性补贴抬高基数。
     4.其他国有资本经营预算支出下降较多，主要是2020年将部分国有企业资本金注入列支该科目抬高基数。
     5.调出资金下降较多，主要是受新冠肺炎疫情影响，国有企业2020年利润下降相应减少2021年上缴国有资本经营预算收入规模。</t>
  </si>
  <si>
    <t>附表17</t>
  </si>
  <si>
    <t>2021年度省级国有资本经营收入预算表</t>
  </si>
  <si>
    <t xml:space="preserve">  其中：福建省冶金（控股）有限责任公司</t>
  </si>
  <si>
    <t xml:space="preserve">        福建省能源集团有限责任公司</t>
  </si>
  <si>
    <t xml:space="preserve">        福建省投资开发集团有限责任公司      </t>
  </si>
  <si>
    <t xml:space="preserve">        福建省高速公路集团有限公司</t>
  </si>
  <si>
    <t xml:space="preserve">        福建建工集团有限责任公司</t>
  </si>
  <si>
    <t xml:space="preserve">        福建省交通运输集团有限责任公司</t>
  </si>
  <si>
    <t xml:space="preserve">        国有资产管理有限公司</t>
  </si>
  <si>
    <t xml:space="preserve">        福建省招标采购集团有限公司</t>
  </si>
  <si>
    <t xml:space="preserve">        福建省水利投资开发集团有限公司</t>
  </si>
  <si>
    <t xml:space="preserve">        福建省旅游发展集团有限公司</t>
  </si>
  <si>
    <t xml:space="preserve">        福建省机电（控股）有限责任公司</t>
  </si>
  <si>
    <t/>
  </si>
  <si>
    <t xml:space="preserve">        中国（福建）对外贸易中心集团有限责任公司</t>
  </si>
  <si>
    <t xml:space="preserve">        福建石油化工集团有限责任公司</t>
  </si>
  <si>
    <t xml:space="preserve">        福建省电子信息（集团）有限责任公司</t>
  </si>
  <si>
    <t xml:space="preserve">        海峡出版发行集团</t>
  </si>
  <si>
    <t xml:space="preserve">  其中：金融企业股利、股息收入（国资预算）</t>
  </si>
  <si>
    <t>本年收入合计</t>
  </si>
  <si>
    <t xml:space="preserve">        国有资本经营预算转移支付收入</t>
  </si>
  <si>
    <t>备注：利润收入下降，主要是受疫情影响，2020年部分省属企业利润下降，上缴2021年国有资本经营预算收入相应减少。</t>
  </si>
  <si>
    <t>附表18</t>
  </si>
  <si>
    <t>2021年度省级国有资本经营支出预算表</t>
  </si>
  <si>
    <t>上年预算数</t>
  </si>
  <si>
    <t>当年预算数为上年预算数的％</t>
  </si>
  <si>
    <t>调整预算数</t>
  </si>
  <si>
    <t>快报数</t>
  </si>
  <si>
    <t>快报数为预算数的％</t>
  </si>
  <si>
    <t>快报数为上年决算数的％</t>
  </si>
  <si>
    <t>一、补充全国社会保障基金</t>
  </si>
  <si>
    <t xml:space="preserve">  其中：国有资本经营预算补充社保基金支出</t>
  </si>
  <si>
    <t>二、解决历史遗留问题及改革成本支出</t>
  </si>
  <si>
    <t xml:space="preserve">  其中：厂办大集体改革支出</t>
  </si>
  <si>
    <t xml:space="preserve"> 其中：厂办大集体改革支出</t>
  </si>
  <si>
    <t xml:space="preserve">        “三供一业”移交补助支出</t>
  </si>
  <si>
    <t xml:space="preserve"> 其中：“三供一业”移交补助支出</t>
  </si>
  <si>
    <t xml:space="preserve">        其他解决历史遗留问题及改革成本支出</t>
  </si>
  <si>
    <t>其他解决历史遗留问题及改革成本支出</t>
  </si>
  <si>
    <t>三、国有企业资本金注入</t>
  </si>
  <si>
    <t xml:space="preserve">  其中：国有经济结构调整支出</t>
  </si>
  <si>
    <t xml:space="preserve"> 其中：国有经济结构调整支出</t>
  </si>
  <si>
    <t xml:space="preserve">        金融企业资本性支出</t>
  </si>
  <si>
    <t>四、国有企业政策性补贴</t>
  </si>
  <si>
    <t xml:space="preserve">  其中：国有企业政策性补贴</t>
  </si>
  <si>
    <t xml:space="preserve"> 其中：国有企业政策性补贴</t>
  </si>
  <si>
    <t>五、其他国有资本经营预算支出</t>
  </si>
  <si>
    <t>四、金融国有资本经营预算支出</t>
  </si>
  <si>
    <t xml:space="preserve">  其中：其他国有资本经营预算支出</t>
  </si>
  <si>
    <t xml:space="preserve"> 其中：资本性支出</t>
  </si>
  <si>
    <t>支出小计</t>
  </si>
  <si>
    <t xml:space="preserve">        国有资本经营预算转移支付支出</t>
  </si>
  <si>
    <t xml:space="preserve">    国有资本经营预算转移支付支出</t>
  </si>
  <si>
    <t xml:space="preserve">        国有资本经营预算调出资金</t>
  </si>
  <si>
    <t xml:space="preserve">    调出资金</t>
  </si>
  <si>
    <t>备注：国有资本经营预算调出资金减少，主要是上年度将部分省属金融企业国有资本经营预算收入调入一般公共预算用于偿还到期地方政府债务本金。</t>
  </si>
  <si>
    <t>本年支出合计</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</si>
</sst>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176" formatCode="0_ "/>
    <numFmt numFmtId="177" formatCode="0.0_ "/>
    <numFmt numFmtId="43" formatCode="_ * #,##0.00_ ;_ * \-#,##0.00_ ;_ * &quot;-&quot;??_ ;_ @_ "/>
  </numFmts>
  <fonts count="37">
    <font>
      <sz val="11"/>
      <color theme="1"/>
      <name val="宋体"/>
      <charset val="134"/>
      <scheme val="minor"/>
    </font>
    <font>
      <sz val="12"/>
      <name val="宋体"/>
      <charset val="134"/>
    </font>
    <font>
      <sz val="12"/>
      <name val="方正小标宋简体"/>
      <charset val="134"/>
    </font>
    <font>
      <b/>
      <sz val="12"/>
      <name val="宋体"/>
      <charset val="134"/>
    </font>
    <font>
      <sz val="16"/>
      <color indexed="8"/>
      <name val="方正小标宋简体"/>
      <charset val="134"/>
    </font>
    <font>
      <sz val="11"/>
      <color indexed="8"/>
      <name val="宋体"/>
      <charset val="134"/>
    </font>
    <font>
      <sz val="12"/>
      <color indexed="8"/>
      <name val="宋体"/>
      <charset val="134"/>
    </font>
    <font>
      <b/>
      <sz val="11"/>
      <color indexed="8"/>
      <name val="宋体"/>
      <charset val="134"/>
      <scheme val="minor"/>
    </font>
    <font>
      <b/>
      <sz val="11"/>
      <name val="宋体"/>
      <charset val="134"/>
      <scheme val="major"/>
    </font>
    <font>
      <sz val="11"/>
      <color indexed="8"/>
      <name val="宋体"/>
      <charset val="134"/>
      <scheme val="minor"/>
    </font>
    <font>
      <b/>
      <sz val="11"/>
      <name val="宋体"/>
      <charset val="134"/>
      <scheme val="minor"/>
    </font>
    <font>
      <sz val="11"/>
      <name val="宋体"/>
      <charset val="134"/>
      <scheme val="minor"/>
    </font>
    <font>
      <b/>
      <sz val="12"/>
      <color indexed="8"/>
      <name val="宋体"/>
      <charset val="134"/>
      <scheme val="minor"/>
    </font>
    <font>
      <b/>
      <sz val="12"/>
      <name val="宋体"/>
      <charset val="134"/>
      <scheme val="minor"/>
    </font>
    <font>
      <sz val="12"/>
      <color indexed="8"/>
      <name val="宋体"/>
      <charset val="134"/>
      <scheme val="minor"/>
    </font>
    <font>
      <sz val="12"/>
      <name val="宋体"/>
      <charset val="134"/>
      <scheme val="minor"/>
    </font>
    <font>
      <sz val="11"/>
      <color theme="0"/>
      <name val="宋体"/>
      <charset val="0"/>
      <scheme val="minor"/>
    </font>
    <font>
      <sz val="11"/>
      <color theme="1"/>
      <name val="宋体"/>
      <charset val="0"/>
      <scheme val="minor"/>
    </font>
    <font>
      <b/>
      <sz val="15"/>
      <color theme="3"/>
      <name val="宋体"/>
      <charset val="134"/>
      <scheme val="minor"/>
    </font>
    <font>
      <u/>
      <sz val="11"/>
      <color rgb="FF0000FF"/>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b/>
      <sz val="18"/>
      <color theme="3"/>
      <name val="宋体"/>
      <charset val="134"/>
      <scheme val="minor"/>
    </font>
    <font>
      <sz val="11"/>
      <color rgb="FFFF0000"/>
      <name val="宋体"/>
      <charset val="0"/>
      <scheme val="minor"/>
    </font>
    <font>
      <i/>
      <sz val="11"/>
      <color rgb="FF7F7F7F"/>
      <name val="宋体"/>
      <charset val="0"/>
      <scheme val="minor"/>
    </font>
    <font>
      <sz val="11"/>
      <color rgb="FF9C6500"/>
      <name val="宋体"/>
      <charset val="0"/>
      <scheme val="minor"/>
    </font>
    <font>
      <b/>
      <sz val="11"/>
      <color theme="3"/>
      <name val="宋体"/>
      <charset val="134"/>
      <scheme val="minor"/>
    </font>
    <font>
      <sz val="11"/>
      <color rgb="FFFA7D0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0"/>
      <name val="Arial"/>
      <charset val="134"/>
    </font>
  </fonts>
  <fills count="33">
    <fill>
      <patternFill patternType="none"/>
    </fill>
    <fill>
      <patternFill patternType="gray125"/>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20" fillId="0" borderId="0" applyFont="0" applyFill="0" applyBorder="0" applyAlignment="0" applyProtection="0">
      <alignment vertical="center"/>
    </xf>
    <xf numFmtId="0" fontId="17" fillId="3" borderId="0" applyNumberFormat="0" applyBorder="0" applyAlignment="0" applyProtection="0">
      <alignment vertical="center"/>
    </xf>
    <xf numFmtId="0" fontId="22" fillId="5" borderId="4"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17" fillId="11" borderId="0" applyNumberFormat="0" applyBorder="0" applyAlignment="0" applyProtection="0">
      <alignment vertical="center"/>
    </xf>
    <xf numFmtId="0" fontId="24" fillId="13" borderId="0" applyNumberFormat="0" applyBorder="0" applyAlignment="0" applyProtection="0">
      <alignment vertical="center"/>
    </xf>
    <xf numFmtId="43" fontId="20" fillId="0" borderId="0" applyFont="0" applyFill="0" applyBorder="0" applyAlignment="0" applyProtection="0">
      <alignment vertical="center"/>
    </xf>
    <xf numFmtId="0" fontId="16" fillId="17" borderId="0" applyNumberFormat="0" applyBorder="0" applyAlignment="0" applyProtection="0">
      <alignment vertical="center"/>
    </xf>
    <xf numFmtId="0" fontId="19"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18" borderId="6" applyNumberFormat="0" applyFont="0" applyAlignment="0" applyProtection="0">
      <alignment vertical="center"/>
    </xf>
    <xf numFmtId="0" fontId="16" fillId="22" borderId="0" applyNumberFormat="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0" borderId="3" applyNumberFormat="0" applyFill="0" applyAlignment="0" applyProtection="0">
      <alignment vertical="center"/>
    </xf>
    <xf numFmtId="0" fontId="25" fillId="0" borderId="3" applyNumberFormat="0" applyFill="0" applyAlignment="0" applyProtection="0">
      <alignment vertical="center"/>
    </xf>
    <xf numFmtId="0" fontId="16" fillId="2" borderId="0" applyNumberFormat="0" applyBorder="0" applyAlignment="0" applyProtection="0">
      <alignment vertical="center"/>
    </xf>
    <xf numFmtId="0" fontId="31" fillId="0" borderId="8" applyNumberFormat="0" applyFill="0" applyAlignment="0" applyProtection="0">
      <alignment vertical="center"/>
    </xf>
    <xf numFmtId="0" fontId="16" fillId="25" borderId="0" applyNumberFormat="0" applyBorder="0" applyAlignment="0" applyProtection="0">
      <alignment vertical="center"/>
    </xf>
    <xf numFmtId="0" fontId="23" fillId="12" borderId="5" applyNumberFormat="0" applyAlignment="0" applyProtection="0">
      <alignment vertical="center"/>
    </xf>
    <xf numFmtId="0" fontId="34" fillId="12" borderId="4" applyNumberFormat="0" applyAlignment="0" applyProtection="0">
      <alignment vertical="center"/>
    </xf>
    <xf numFmtId="0" fontId="35" fillId="26" borderId="10" applyNumberFormat="0" applyAlignment="0" applyProtection="0">
      <alignment vertical="center"/>
    </xf>
    <xf numFmtId="0" fontId="17" fillId="24" borderId="0" applyNumberFormat="0" applyBorder="0" applyAlignment="0" applyProtection="0">
      <alignment vertical="center"/>
    </xf>
    <xf numFmtId="0" fontId="16" fillId="10" borderId="0" applyNumberFormat="0" applyBorder="0" applyAlignment="0" applyProtection="0">
      <alignment vertical="center"/>
    </xf>
    <xf numFmtId="0" fontId="32" fillId="0" borderId="7" applyNumberFormat="0" applyFill="0" applyAlignment="0" applyProtection="0">
      <alignment vertical="center"/>
    </xf>
    <xf numFmtId="0" fontId="33" fillId="0" borderId="9" applyNumberFormat="0" applyFill="0" applyAlignment="0" applyProtection="0">
      <alignment vertical="center"/>
    </xf>
    <xf numFmtId="0" fontId="21" fillId="4" borderId="0" applyNumberFormat="0" applyBorder="0" applyAlignment="0" applyProtection="0">
      <alignment vertical="center"/>
    </xf>
    <xf numFmtId="0" fontId="30" fillId="23" borderId="0" applyNumberFormat="0" applyBorder="0" applyAlignment="0" applyProtection="0">
      <alignment vertical="center"/>
    </xf>
    <xf numFmtId="0" fontId="17" fillId="16" borderId="0" applyNumberFormat="0" applyBorder="0" applyAlignment="0" applyProtection="0">
      <alignment vertical="center"/>
    </xf>
    <xf numFmtId="0" fontId="16" fillId="27" borderId="0" applyNumberFormat="0" applyBorder="0" applyAlignment="0" applyProtection="0">
      <alignment vertical="center"/>
    </xf>
    <xf numFmtId="0" fontId="17" fillId="21" borderId="0" applyNumberFormat="0" applyBorder="0" applyAlignment="0" applyProtection="0">
      <alignment vertical="center"/>
    </xf>
    <xf numFmtId="0" fontId="17" fillId="29" borderId="0" applyNumberFormat="0" applyBorder="0" applyAlignment="0" applyProtection="0">
      <alignment vertical="center"/>
    </xf>
    <xf numFmtId="0" fontId="17" fillId="7" borderId="0" applyNumberFormat="0" applyBorder="0" applyAlignment="0" applyProtection="0">
      <alignment vertical="center"/>
    </xf>
    <xf numFmtId="0" fontId="17" fillId="30" borderId="0" applyNumberFormat="0" applyBorder="0" applyAlignment="0" applyProtection="0">
      <alignment vertical="center"/>
    </xf>
    <xf numFmtId="0" fontId="16" fillId="28" borderId="0" applyNumberFormat="0" applyBorder="0" applyAlignment="0" applyProtection="0">
      <alignment vertical="center"/>
    </xf>
    <xf numFmtId="0" fontId="16" fillId="32" borderId="0" applyNumberFormat="0" applyBorder="0" applyAlignment="0" applyProtection="0">
      <alignment vertical="center"/>
    </xf>
    <xf numFmtId="0" fontId="17" fillId="9" borderId="0" applyNumberFormat="0" applyBorder="0" applyAlignment="0" applyProtection="0">
      <alignment vertical="center"/>
    </xf>
    <xf numFmtId="0" fontId="17" fillId="15" borderId="0" applyNumberFormat="0" applyBorder="0" applyAlignment="0" applyProtection="0">
      <alignment vertical="center"/>
    </xf>
    <xf numFmtId="0" fontId="16" fillId="20" borderId="0" applyNumberFormat="0" applyBorder="0" applyAlignment="0" applyProtection="0">
      <alignment vertical="center"/>
    </xf>
    <xf numFmtId="0" fontId="17" fillId="31" borderId="0" applyNumberFormat="0" applyBorder="0" applyAlignment="0" applyProtection="0">
      <alignment vertical="center"/>
    </xf>
    <xf numFmtId="0" fontId="16" fillId="8" borderId="0" applyNumberFormat="0" applyBorder="0" applyAlignment="0" applyProtection="0">
      <alignment vertical="center"/>
    </xf>
    <xf numFmtId="0" fontId="16" fillId="14" borderId="0" applyNumberFormat="0" applyBorder="0" applyAlignment="0" applyProtection="0">
      <alignment vertical="center"/>
    </xf>
    <xf numFmtId="0" fontId="5" fillId="0" borderId="0">
      <alignment vertical="center"/>
    </xf>
    <xf numFmtId="0" fontId="17" fillId="19" borderId="0" applyNumberFormat="0" applyBorder="0" applyAlignment="0" applyProtection="0">
      <alignment vertical="center"/>
    </xf>
    <xf numFmtId="0" fontId="16" fillId="6" borderId="0" applyNumberFormat="0" applyBorder="0" applyAlignment="0" applyProtection="0">
      <alignment vertical="center"/>
    </xf>
    <xf numFmtId="0" fontId="1" fillId="0" borderId="0">
      <alignment vertical="center"/>
    </xf>
    <xf numFmtId="0" fontId="36" fillId="0" borderId="0"/>
  </cellStyleXfs>
  <cellXfs count="48">
    <xf numFmtId="0" fontId="0" fillId="0" borderId="0" xfId="0">
      <alignment vertical="center"/>
    </xf>
    <xf numFmtId="0" fontId="1" fillId="0" borderId="0" xfId="50" applyAlignment="1">
      <alignment vertical="center"/>
    </xf>
    <xf numFmtId="0" fontId="2" fillId="0" borderId="0" xfId="50" applyFont="1" applyAlignment="1">
      <alignment vertical="center"/>
    </xf>
    <xf numFmtId="0" fontId="3" fillId="0" borderId="0" xfId="50" applyFont="1" applyAlignment="1">
      <alignment vertical="center"/>
    </xf>
    <xf numFmtId="0" fontId="1" fillId="0" borderId="0" xfId="50" applyFont="1" applyAlignment="1">
      <alignment vertical="center"/>
    </xf>
    <xf numFmtId="0" fontId="4" fillId="0" borderId="0" xfId="47" applyFont="1" applyAlignment="1">
      <alignment horizontal="center" vertical="center"/>
    </xf>
    <xf numFmtId="0" fontId="5" fillId="0" borderId="0" xfId="47" applyBorder="1" applyAlignment="1">
      <alignment vertical="center"/>
    </xf>
    <xf numFmtId="0" fontId="6" fillId="0" borderId="0" xfId="47" applyFont="1" applyBorder="1" applyAlignment="1">
      <alignment vertical="center"/>
    </xf>
    <xf numFmtId="0" fontId="6" fillId="0" borderId="0" xfId="47" applyFont="1" applyBorder="1" applyAlignment="1">
      <alignment horizontal="right" vertical="center"/>
    </xf>
    <xf numFmtId="0" fontId="7" fillId="0" borderId="1" xfId="47" applyFont="1" applyBorder="1" applyAlignment="1">
      <alignment horizontal="center" vertical="center" wrapText="1"/>
    </xf>
    <xf numFmtId="0" fontId="8" fillId="0" borderId="1" xfId="50" applyFont="1" applyBorder="1" applyAlignment="1">
      <alignment horizontal="center" vertical="center" wrapText="1"/>
    </xf>
    <xf numFmtId="0" fontId="7" fillId="0" borderId="1" xfId="47" applyFont="1" applyBorder="1" applyAlignment="1">
      <alignment horizontal="left" vertical="center" wrapText="1"/>
    </xf>
    <xf numFmtId="176" fontId="7" fillId="0" borderId="1" xfId="47" applyNumberFormat="1" applyFont="1" applyBorder="1" applyAlignment="1">
      <alignment vertical="center"/>
    </xf>
    <xf numFmtId="0" fontId="7" fillId="0" borderId="1" xfId="47" applyFont="1" applyBorder="1" applyAlignment="1">
      <alignment vertical="center"/>
    </xf>
    <xf numFmtId="0" fontId="9" fillId="0" borderId="1" xfId="47" applyFont="1" applyBorder="1" applyAlignment="1">
      <alignment horizontal="left" vertical="center" wrapText="1"/>
    </xf>
    <xf numFmtId="0" fontId="9" fillId="0" borderId="1" xfId="47" applyFont="1" applyBorder="1" applyAlignment="1">
      <alignment vertical="center"/>
    </xf>
    <xf numFmtId="49" fontId="10" fillId="0" borderId="1" xfId="51" applyNumberFormat="1" applyFont="1" applyBorder="1" applyAlignment="1">
      <alignment vertical="center"/>
    </xf>
    <xf numFmtId="49" fontId="11" fillId="0" borderId="1" xfId="51" applyNumberFormat="1" applyFont="1" applyBorder="1" applyAlignment="1">
      <alignment vertical="center"/>
    </xf>
    <xf numFmtId="176" fontId="9" fillId="0" borderId="1" xfId="47" applyNumberFormat="1" applyFont="1" applyBorder="1" applyAlignment="1">
      <alignment vertical="center"/>
    </xf>
    <xf numFmtId="49" fontId="11" fillId="0" borderId="1" xfId="51" applyNumberFormat="1" applyFont="1" applyBorder="1" applyAlignment="1">
      <alignment horizontal="left" vertical="center"/>
    </xf>
    <xf numFmtId="176" fontId="11" fillId="0" borderId="1" xfId="50" applyNumberFormat="1" applyFont="1" applyBorder="1" applyAlignment="1">
      <alignment vertical="center"/>
    </xf>
    <xf numFmtId="0" fontId="12" fillId="0" borderId="1" xfId="47" applyFont="1" applyBorder="1" applyAlignment="1">
      <alignment horizontal="center" vertical="center"/>
    </xf>
    <xf numFmtId="176" fontId="13" fillId="0" borderId="1" xfId="50" applyNumberFormat="1" applyFont="1" applyBorder="1" applyAlignment="1">
      <alignment vertical="center"/>
    </xf>
    <xf numFmtId="0" fontId="12" fillId="0" borderId="1" xfId="47" applyFont="1" applyBorder="1" applyAlignment="1">
      <alignment vertical="center"/>
    </xf>
    <xf numFmtId="176" fontId="3" fillId="0" borderId="0" xfId="50" applyNumberFormat="1" applyFont="1" applyAlignment="1">
      <alignment vertical="center"/>
    </xf>
    <xf numFmtId="0" fontId="9" fillId="0" borderId="1" xfId="47" applyFont="1" applyBorder="1" applyAlignment="1">
      <alignment horizontal="left" vertical="center"/>
    </xf>
    <xf numFmtId="0" fontId="9" fillId="0" borderId="2" xfId="47" applyFont="1" applyBorder="1" applyAlignment="1">
      <alignment vertical="top" wrapText="1"/>
    </xf>
    <xf numFmtId="0" fontId="9" fillId="0" borderId="2" xfId="47" applyFont="1" applyBorder="1" applyAlignment="1">
      <alignment vertical="top"/>
    </xf>
    <xf numFmtId="0" fontId="7" fillId="0" borderId="0" xfId="47" applyFont="1" applyBorder="1" applyAlignment="1">
      <alignment horizontal="left" vertical="center" indent="1"/>
    </xf>
    <xf numFmtId="176" fontId="1" fillId="0" borderId="0" xfId="50" applyNumberFormat="1" applyAlignment="1">
      <alignment vertical="center"/>
    </xf>
    <xf numFmtId="0" fontId="13" fillId="0" borderId="0" xfId="50" applyFont="1" applyAlignment="1">
      <alignment vertical="center"/>
    </xf>
    <xf numFmtId="0" fontId="5" fillId="0" borderId="0" xfId="47" applyFont="1" applyBorder="1" applyAlignment="1">
      <alignment horizontal="right" vertical="center"/>
    </xf>
    <xf numFmtId="177" fontId="7" fillId="0" borderId="1" xfId="47" applyNumberFormat="1" applyFont="1" applyBorder="1" applyAlignment="1">
      <alignment vertical="center"/>
    </xf>
    <xf numFmtId="176" fontId="9" fillId="0" borderId="1" xfId="47" applyNumberFormat="1" applyFont="1" applyBorder="1">
      <alignment vertical="center"/>
    </xf>
    <xf numFmtId="177" fontId="9" fillId="0" borderId="1" xfId="47" applyNumberFormat="1" applyFont="1" applyBorder="1">
      <alignment vertical="center"/>
    </xf>
    <xf numFmtId="176" fontId="12" fillId="0" borderId="1" xfId="47" applyNumberFormat="1" applyFont="1" applyBorder="1" applyAlignment="1">
      <alignment vertical="center"/>
    </xf>
    <xf numFmtId="177" fontId="12" fillId="0" borderId="1" xfId="47" applyNumberFormat="1" applyFont="1" applyBorder="1" applyAlignment="1">
      <alignment vertical="center"/>
    </xf>
    <xf numFmtId="0" fontId="9" fillId="0" borderId="2" xfId="47" applyFont="1" applyBorder="1" applyAlignment="1">
      <alignment horizontal="left" vertical="center" wrapText="1"/>
    </xf>
    <xf numFmtId="176" fontId="14" fillId="0" borderId="1" xfId="47" applyNumberFormat="1" applyFont="1" applyBorder="1" applyAlignment="1">
      <alignment vertical="center"/>
    </xf>
    <xf numFmtId="177" fontId="14" fillId="0" borderId="1" xfId="47" applyNumberFormat="1" applyFont="1" applyBorder="1" applyAlignment="1">
      <alignment vertical="center"/>
    </xf>
    <xf numFmtId="0" fontId="9" fillId="0" borderId="1" xfId="47" applyFont="1" applyBorder="1" applyAlignment="1">
      <alignment horizontal="center" vertical="center"/>
    </xf>
    <xf numFmtId="176" fontId="15" fillId="0" borderId="1" xfId="50" applyNumberFormat="1" applyFont="1" applyBorder="1" applyAlignment="1">
      <alignment vertical="center"/>
    </xf>
    <xf numFmtId="0" fontId="11" fillId="0" borderId="2" xfId="47" applyFont="1" applyBorder="1" applyAlignment="1">
      <alignment horizontal="left" vertical="center" wrapText="1"/>
    </xf>
    <xf numFmtId="0" fontId="11" fillId="0" borderId="2" xfId="47" applyFont="1" applyBorder="1" applyAlignment="1">
      <alignment horizontal="left" vertical="center"/>
    </xf>
    <xf numFmtId="0" fontId="7" fillId="0" borderId="0" xfId="47" applyFont="1" applyBorder="1" applyAlignment="1">
      <alignment horizontal="center" vertical="center"/>
    </xf>
    <xf numFmtId="176" fontId="10" fillId="0" borderId="0" xfId="50" applyNumberFormat="1" applyFont="1" applyBorder="1" applyAlignment="1">
      <alignment vertical="center"/>
    </xf>
    <xf numFmtId="0" fontId="10" fillId="0" borderId="0" xfId="50" applyFont="1" applyBorder="1" applyAlignment="1">
      <alignment vertical="center"/>
    </xf>
    <xf numFmtId="0" fontId="9" fillId="0" borderId="2" xfId="47" applyFont="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12 2" xfId="50"/>
    <cellStyle name="常规 7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C25" sqref="C25"/>
    </sheetView>
  </sheetViews>
  <sheetFormatPr defaultColWidth="9" defaultRowHeight="14.25" outlineLevelCol="3"/>
  <cols>
    <col min="1" max="1" width="48.625" style="1" customWidth="1"/>
    <col min="2" max="3" width="13.125" style="1" customWidth="1"/>
    <col min="4" max="4" width="16.25" style="1" customWidth="1"/>
    <col min="5" max="16384" width="9" style="1"/>
  </cols>
  <sheetData>
    <row r="1" s="1" customFormat="1" spans="1:1">
      <c r="A1" s="4" t="s">
        <v>0</v>
      </c>
    </row>
    <row r="2" s="2" customFormat="1" ht="21" spans="1:4">
      <c r="A2" s="5" t="s">
        <v>1</v>
      </c>
      <c r="B2" s="5"/>
      <c r="C2" s="5"/>
      <c r="D2" s="5"/>
    </row>
    <row r="3" s="1" customFormat="1" ht="17.25" customHeight="1" spans="1:4">
      <c r="A3" s="6"/>
      <c r="B3" s="7"/>
      <c r="C3" s="7"/>
      <c r="D3" s="31" t="s">
        <v>2</v>
      </c>
    </row>
    <row r="4" s="1" customFormat="1" ht="34.5" customHeight="1" spans="1:4">
      <c r="A4" s="9" t="s">
        <v>3</v>
      </c>
      <c r="B4" s="9" t="s">
        <v>4</v>
      </c>
      <c r="C4" s="10" t="s">
        <v>5</v>
      </c>
      <c r="D4" s="10" t="s">
        <v>6</v>
      </c>
    </row>
    <row r="5" s="3" customFormat="1" ht="21" customHeight="1" spans="1:4">
      <c r="A5" s="15" t="s">
        <v>7</v>
      </c>
      <c r="B5" s="38">
        <v>534454.89</v>
      </c>
      <c r="C5" s="38">
        <v>904299</v>
      </c>
      <c r="D5" s="39">
        <v>59.1015681760126</v>
      </c>
    </row>
    <row r="6" s="3" customFormat="1" ht="21" customHeight="1" spans="1:4">
      <c r="A6" s="15" t="s">
        <v>8</v>
      </c>
      <c r="B6" s="38">
        <v>366514</v>
      </c>
      <c r="C6" s="38">
        <v>358473</v>
      </c>
      <c r="D6" s="39">
        <v>102.243125702633</v>
      </c>
    </row>
    <row r="7" s="3" customFormat="1" ht="21" customHeight="1" spans="1:4">
      <c r="A7" s="15" t="s">
        <v>9</v>
      </c>
      <c r="B7" s="38">
        <v>85686</v>
      </c>
      <c r="C7" s="38">
        <v>209643</v>
      </c>
      <c r="D7" s="39">
        <v>40.8723401210629</v>
      </c>
    </row>
    <row r="8" s="3" customFormat="1" ht="21" customHeight="1" spans="1:4">
      <c r="A8" s="15" t="s">
        <v>10</v>
      </c>
      <c r="B8" s="38">
        <v>28308</v>
      </c>
      <c r="C8" s="38">
        <v>24774</v>
      </c>
      <c r="D8" s="39">
        <v>114.264955194962</v>
      </c>
    </row>
    <row r="9" s="30" customFormat="1" ht="22.5" customHeight="1" spans="1:4">
      <c r="A9" s="21" t="s">
        <v>11</v>
      </c>
      <c r="B9" s="35">
        <v>1014962.89</v>
      </c>
      <c r="C9" s="35">
        <v>1497189</v>
      </c>
      <c r="D9" s="36">
        <v>67.7912334381297</v>
      </c>
    </row>
    <row r="10" s="3" customFormat="1" ht="66.75" customHeight="1" spans="1:4">
      <c r="A10" s="37" t="s">
        <v>12</v>
      </c>
      <c r="B10" s="47"/>
      <c r="C10" s="47"/>
      <c r="D10" s="47"/>
    </row>
    <row r="16" s="1" customFormat="1" spans="2:2">
      <c r="B16" s="29"/>
    </row>
  </sheetData>
  <mergeCells count="2">
    <mergeCell ref="A2:D2"/>
    <mergeCell ref="A10:D10"/>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F16" sqref="F16"/>
    </sheetView>
  </sheetViews>
  <sheetFormatPr defaultColWidth="9" defaultRowHeight="14.25" outlineLevelCol="3"/>
  <cols>
    <col min="1" max="1" width="43.375" style="1" customWidth="1"/>
    <col min="2" max="2" width="11.625" style="1" customWidth="1"/>
    <col min="3" max="3" width="14.5" style="1" customWidth="1"/>
    <col min="4" max="4" width="15" style="1" customWidth="1"/>
    <col min="5" max="16384" width="9" style="1"/>
  </cols>
  <sheetData>
    <row r="1" s="1" customFormat="1" spans="1:1">
      <c r="A1" s="4" t="s">
        <v>13</v>
      </c>
    </row>
    <row r="2" s="2" customFormat="1" ht="26.45" customHeight="1" spans="1:4">
      <c r="A2" s="5" t="s">
        <v>14</v>
      </c>
      <c r="B2" s="5"/>
      <c r="C2" s="5"/>
      <c r="D2" s="5"/>
    </row>
    <row r="3" s="1" customFormat="1" spans="1:4">
      <c r="A3" s="6"/>
      <c r="B3" s="7"/>
      <c r="C3" s="7"/>
      <c r="D3" s="8" t="s">
        <v>15</v>
      </c>
    </row>
    <row r="4" s="1" customFormat="1" ht="36" customHeight="1" spans="1:4">
      <c r="A4" s="9" t="s">
        <v>3</v>
      </c>
      <c r="B4" s="9" t="s">
        <v>4</v>
      </c>
      <c r="C4" s="10" t="s">
        <v>5</v>
      </c>
      <c r="D4" s="10" t="s">
        <v>6</v>
      </c>
    </row>
    <row r="5" s="3" customFormat="1" ht="30.75" customHeight="1" spans="1:4">
      <c r="A5" s="17" t="s">
        <v>16</v>
      </c>
      <c r="B5" s="38">
        <v>16943</v>
      </c>
      <c r="C5" s="38">
        <v>7326</v>
      </c>
      <c r="D5" s="39">
        <v>231.272181272181</v>
      </c>
    </row>
    <row r="6" s="3" customFormat="1" ht="30.75" customHeight="1" spans="1:4">
      <c r="A6" s="17" t="s">
        <v>17</v>
      </c>
      <c r="B6" s="38">
        <v>682236.85</v>
      </c>
      <c r="C6" s="38">
        <v>380426</v>
      </c>
      <c r="D6" s="39">
        <v>179.334969218718</v>
      </c>
    </row>
    <row r="7" s="3" customFormat="1" ht="30.75" customHeight="1" spans="1:4">
      <c r="A7" s="17" t="s">
        <v>18</v>
      </c>
      <c r="B7" s="38">
        <v>6760</v>
      </c>
      <c r="C7" s="38">
        <v>10047</v>
      </c>
      <c r="D7" s="39">
        <v>67.2837662983975</v>
      </c>
    </row>
    <row r="8" s="3" customFormat="1" ht="30.75" customHeight="1" spans="1:4">
      <c r="A8" s="17" t="s">
        <v>19</v>
      </c>
      <c r="B8" s="38">
        <v>109023.04</v>
      </c>
      <c r="C8" s="38">
        <v>304971</v>
      </c>
      <c r="D8" s="39">
        <v>35.7486580691279</v>
      </c>
    </row>
    <row r="9" s="3" customFormat="1" ht="30.75" customHeight="1" spans="1:4">
      <c r="A9" s="21" t="s">
        <v>20</v>
      </c>
      <c r="B9" s="22">
        <v>814962.89</v>
      </c>
      <c r="C9" s="22">
        <v>702770</v>
      </c>
      <c r="D9" s="36">
        <v>115.964382372611</v>
      </c>
    </row>
    <row r="10" s="1" customFormat="1" ht="30.75" customHeight="1" spans="1:4">
      <c r="A10" s="40" t="s">
        <v>21</v>
      </c>
      <c r="B10" s="41">
        <v>200000</v>
      </c>
      <c r="C10" s="41">
        <v>328965</v>
      </c>
      <c r="D10" s="39">
        <v>60.7967412946666</v>
      </c>
    </row>
    <row r="11" s="1" customFormat="1" ht="30.75" customHeight="1" spans="1:4">
      <c r="A11" s="40" t="s">
        <v>22</v>
      </c>
      <c r="B11" s="41"/>
      <c r="C11" s="41">
        <v>465454</v>
      </c>
      <c r="D11" s="39">
        <v>0</v>
      </c>
    </row>
    <row r="12" s="1" customFormat="1" ht="30.75" customHeight="1" spans="1:4">
      <c r="A12" s="21" t="s">
        <v>23</v>
      </c>
      <c r="B12" s="22">
        <v>1014962.89</v>
      </c>
      <c r="C12" s="22">
        <v>1497189</v>
      </c>
      <c r="D12" s="36">
        <v>67.7912334381297</v>
      </c>
    </row>
    <row r="13" s="3" customFormat="1" ht="142.5" customHeight="1" spans="1:4">
      <c r="A13" s="42" t="s">
        <v>24</v>
      </c>
      <c r="B13" s="43"/>
      <c r="C13" s="43"/>
      <c r="D13" s="43"/>
    </row>
    <row r="14" s="3" customFormat="1" ht="21" customHeight="1" spans="1:4">
      <c r="A14" s="44"/>
      <c r="B14" s="45"/>
      <c r="C14" s="45"/>
      <c r="D14" s="46"/>
    </row>
    <row r="16" s="1" customFormat="1" spans="2:2">
      <c r="B16" s="29"/>
    </row>
    <row r="17" s="1" customFormat="1" spans="2:2">
      <c r="B17" s="29"/>
    </row>
  </sheetData>
  <mergeCells count="2">
    <mergeCell ref="A2:D2"/>
    <mergeCell ref="A13:D13"/>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selection activeCell="E26" sqref="E26"/>
    </sheetView>
  </sheetViews>
  <sheetFormatPr defaultColWidth="9" defaultRowHeight="14.25" outlineLevelCol="3"/>
  <cols>
    <col min="1" max="1" width="48.625" style="1" customWidth="1"/>
    <col min="2" max="3" width="13.125" style="1" customWidth="1"/>
    <col min="4" max="4" width="16.25" style="1" customWidth="1"/>
    <col min="5" max="16384" width="9" style="1"/>
  </cols>
  <sheetData>
    <row r="1" s="1" customFormat="1" spans="1:1">
      <c r="A1" s="4" t="s">
        <v>25</v>
      </c>
    </row>
    <row r="2" s="2" customFormat="1" ht="21" spans="1:4">
      <c r="A2" s="5" t="s">
        <v>26</v>
      </c>
      <c r="B2" s="5"/>
      <c r="C2" s="5"/>
      <c r="D2" s="5"/>
    </row>
    <row r="3" s="1" customFormat="1" ht="17.25" customHeight="1" spans="1:4">
      <c r="A3" s="6"/>
      <c r="B3" s="7"/>
      <c r="C3" s="7"/>
      <c r="D3" s="31" t="s">
        <v>2</v>
      </c>
    </row>
    <row r="4" s="1" customFormat="1" ht="34.5" customHeight="1" spans="1:4">
      <c r="A4" s="9" t="s">
        <v>3</v>
      </c>
      <c r="B4" s="9" t="s">
        <v>4</v>
      </c>
      <c r="C4" s="10" t="s">
        <v>5</v>
      </c>
      <c r="D4" s="10" t="s">
        <v>6</v>
      </c>
    </row>
    <row r="5" s="3" customFormat="1" ht="21" customHeight="1" spans="1:4">
      <c r="A5" s="13" t="s">
        <v>7</v>
      </c>
      <c r="B5" s="12">
        <v>162462</v>
      </c>
      <c r="C5" s="12">
        <v>215813.15</v>
      </c>
      <c r="D5" s="32">
        <v>75.3</v>
      </c>
    </row>
    <row r="6" s="1" customFormat="1" ht="18.6" customHeight="1" spans="1:4">
      <c r="A6" s="25" t="s">
        <v>27</v>
      </c>
      <c r="B6" s="33">
        <v>37819</v>
      </c>
      <c r="C6" s="33">
        <v>57512</v>
      </c>
      <c r="D6" s="34">
        <v>65.8</v>
      </c>
    </row>
    <row r="7" s="1" customFormat="1" ht="18.6" customHeight="1" spans="1:4">
      <c r="A7" s="25" t="s">
        <v>28</v>
      </c>
      <c r="B7" s="33">
        <v>57910</v>
      </c>
      <c r="C7" s="33">
        <v>58623</v>
      </c>
      <c r="D7" s="34">
        <v>98.8</v>
      </c>
    </row>
    <row r="8" s="1" customFormat="1" ht="18.6" customHeight="1" spans="1:4">
      <c r="A8" s="25" t="s">
        <v>29</v>
      </c>
      <c r="B8" s="33">
        <v>46326</v>
      </c>
      <c r="C8" s="33">
        <v>51938</v>
      </c>
      <c r="D8" s="34">
        <v>89.2</v>
      </c>
    </row>
    <row r="9" s="1" customFormat="1" ht="18.6" customHeight="1" spans="1:4">
      <c r="A9" s="25" t="s">
        <v>30</v>
      </c>
      <c r="B9" s="33"/>
      <c r="C9" s="33">
        <v>18152</v>
      </c>
      <c r="D9" s="34">
        <v>0</v>
      </c>
    </row>
    <row r="10" s="1" customFormat="1" ht="18.6" customHeight="1" spans="1:4">
      <c r="A10" s="25" t="s">
        <v>31</v>
      </c>
      <c r="B10" s="33">
        <v>5476</v>
      </c>
      <c r="C10" s="33">
        <v>4978</v>
      </c>
      <c r="D10" s="33">
        <v>110</v>
      </c>
    </row>
    <row r="11" s="1" customFormat="1" ht="18.6" customHeight="1" spans="1:4">
      <c r="A11" s="25" t="s">
        <v>32</v>
      </c>
      <c r="B11" s="33">
        <v>1367</v>
      </c>
      <c r="C11" s="33">
        <v>3902</v>
      </c>
      <c r="D11" s="33">
        <v>35</v>
      </c>
    </row>
    <row r="12" s="1" customFormat="1" ht="18.6" customHeight="1" spans="1:4">
      <c r="A12" s="25" t="s">
        <v>33</v>
      </c>
      <c r="B12" s="33">
        <v>5670</v>
      </c>
      <c r="C12" s="33">
        <v>6876</v>
      </c>
      <c r="D12" s="34">
        <v>82.5</v>
      </c>
    </row>
    <row r="13" s="1" customFormat="1" ht="18.6" customHeight="1" spans="1:4">
      <c r="A13" s="25" t="s">
        <v>34</v>
      </c>
      <c r="B13" s="33">
        <v>1666</v>
      </c>
      <c r="C13" s="33">
        <v>59</v>
      </c>
      <c r="D13" s="34">
        <v>2823.7</v>
      </c>
    </row>
    <row r="14" s="1" customFormat="1" ht="18.6" customHeight="1" spans="1:4">
      <c r="A14" s="25" t="s">
        <v>35</v>
      </c>
      <c r="B14" s="33">
        <v>880</v>
      </c>
      <c r="C14" s="33">
        <v>602</v>
      </c>
      <c r="D14" s="34">
        <v>146.2</v>
      </c>
    </row>
    <row r="15" s="1" customFormat="1" ht="18.6" customHeight="1" spans="1:4">
      <c r="A15" s="25" t="s">
        <v>36</v>
      </c>
      <c r="B15" s="33"/>
      <c r="C15" s="33">
        <v>1779</v>
      </c>
      <c r="D15" s="34">
        <v>0</v>
      </c>
    </row>
    <row r="16" s="1" customFormat="1" ht="18.6" customHeight="1" spans="1:4">
      <c r="A16" s="25" t="s">
        <v>37</v>
      </c>
      <c r="B16" s="33">
        <v>236</v>
      </c>
      <c r="C16" s="33">
        <v>0</v>
      </c>
      <c r="D16" s="34" t="s">
        <v>38</v>
      </c>
    </row>
    <row r="17" s="1" customFormat="1" ht="18.6" customHeight="1" spans="1:4">
      <c r="A17" s="25" t="s">
        <v>39</v>
      </c>
      <c r="B17" s="33"/>
      <c r="C17" s="33">
        <v>365</v>
      </c>
      <c r="D17" s="34">
        <v>0</v>
      </c>
    </row>
    <row r="18" s="1" customFormat="1" ht="18.6" customHeight="1" spans="1:4">
      <c r="A18" s="25" t="s">
        <v>40</v>
      </c>
      <c r="B18" s="33"/>
      <c r="C18" s="33">
        <v>6268</v>
      </c>
      <c r="D18" s="34">
        <v>0</v>
      </c>
    </row>
    <row r="19" s="1" customFormat="1" ht="18.6" customHeight="1" spans="1:4">
      <c r="A19" s="25" t="s">
        <v>41</v>
      </c>
      <c r="B19" s="33"/>
      <c r="C19" s="33"/>
      <c r="D19" s="34" t="s">
        <v>38</v>
      </c>
    </row>
    <row r="20" s="1" customFormat="1" ht="18.6" customHeight="1" spans="1:4">
      <c r="A20" s="25" t="s">
        <v>42</v>
      </c>
      <c r="B20" s="33">
        <v>5112</v>
      </c>
      <c r="C20" s="33">
        <v>4759.15</v>
      </c>
      <c r="D20" s="34">
        <v>107.4</v>
      </c>
    </row>
    <row r="21" s="3" customFormat="1" ht="21" customHeight="1" spans="1:4">
      <c r="A21" s="13" t="s">
        <v>8</v>
      </c>
      <c r="B21" s="12">
        <v>325100</v>
      </c>
      <c r="C21" s="12">
        <v>317082</v>
      </c>
      <c r="D21" s="32">
        <v>102.5</v>
      </c>
    </row>
    <row r="22" s="1" customFormat="1" ht="24.75" customHeight="1" spans="1:4">
      <c r="A22" s="15" t="s">
        <v>43</v>
      </c>
      <c r="B22" s="33">
        <v>325100</v>
      </c>
      <c r="C22" s="33">
        <v>317082</v>
      </c>
      <c r="D22" s="34">
        <v>102.5</v>
      </c>
    </row>
    <row r="23" s="30" customFormat="1" ht="24" customHeight="1" spans="1:4">
      <c r="A23" s="21" t="s">
        <v>44</v>
      </c>
      <c r="B23" s="35">
        <v>487562</v>
      </c>
      <c r="C23" s="35">
        <v>532895.15</v>
      </c>
      <c r="D23" s="36">
        <v>91.5</v>
      </c>
    </row>
    <row r="24" s="1" customFormat="1" ht="18.6" customHeight="1" spans="1:4">
      <c r="A24" s="15" t="s">
        <v>45</v>
      </c>
      <c r="B24" s="18">
        <v>1037</v>
      </c>
      <c r="C24" s="18"/>
      <c r="D24" s="15" t="s">
        <v>38</v>
      </c>
    </row>
    <row r="25" s="30" customFormat="1" ht="22.5" customHeight="1" spans="1:4">
      <c r="A25" s="21" t="s">
        <v>11</v>
      </c>
      <c r="B25" s="35">
        <v>488599</v>
      </c>
      <c r="C25" s="35">
        <v>532895.15</v>
      </c>
      <c r="D25" s="36">
        <v>91.7</v>
      </c>
    </row>
    <row r="26" s="3" customFormat="1" ht="36.75" customHeight="1" spans="1:4">
      <c r="A26" s="37" t="s">
        <v>46</v>
      </c>
      <c r="B26" s="37"/>
      <c r="C26" s="37"/>
      <c r="D26" s="37"/>
    </row>
    <row r="32" s="1" customFormat="1" spans="2:2">
      <c r="B32" s="29"/>
    </row>
  </sheetData>
  <mergeCells count="2">
    <mergeCell ref="A2:D2"/>
    <mergeCell ref="A26:D26"/>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abSelected="1" workbookViewId="0">
      <selection activeCell="P24" sqref="P24"/>
    </sheetView>
  </sheetViews>
  <sheetFormatPr defaultColWidth="9" defaultRowHeight="14.25"/>
  <cols>
    <col min="1" max="1" width="43.375" style="1" customWidth="1"/>
    <col min="2" max="2" width="11.625" style="1" customWidth="1"/>
    <col min="3" max="3" width="13.875" style="1" customWidth="1"/>
    <col min="4" max="4" width="15" style="1" customWidth="1"/>
    <col min="5" max="5" width="22.75" style="1" hidden="1" customWidth="1"/>
    <col min="6" max="6" width="9" style="1" hidden="1" customWidth="1"/>
    <col min="7" max="7" width="19.125" style="1" hidden="1" customWidth="1"/>
    <col min="8" max="11" width="9" style="1" hidden="1" customWidth="1"/>
    <col min="12" max="16384" width="9" style="1"/>
  </cols>
  <sheetData>
    <row r="1" s="1" customFormat="1" spans="1:1">
      <c r="A1" s="4" t="s">
        <v>47</v>
      </c>
    </row>
    <row r="2" s="2" customFormat="1" ht="26.45" customHeight="1" spans="1:4">
      <c r="A2" s="5" t="s">
        <v>48</v>
      </c>
      <c r="B2" s="5"/>
      <c r="C2" s="5"/>
      <c r="D2" s="5"/>
    </row>
    <row r="3" s="1" customFormat="1" spans="1:4">
      <c r="A3" s="6"/>
      <c r="B3" s="7"/>
      <c r="C3" s="7"/>
      <c r="D3" s="8" t="s">
        <v>15</v>
      </c>
    </row>
    <row r="4" s="1" customFormat="1" ht="36" customHeight="1" spans="1:11">
      <c r="A4" s="9" t="s">
        <v>3</v>
      </c>
      <c r="B4" s="9" t="s">
        <v>4</v>
      </c>
      <c r="C4" s="10" t="s">
        <v>49</v>
      </c>
      <c r="D4" s="10" t="s">
        <v>50</v>
      </c>
      <c r="E4" s="1"/>
      <c r="F4" s="1"/>
      <c r="G4" s="1" t="s">
        <v>3</v>
      </c>
      <c r="H4" s="1" t="s">
        <v>51</v>
      </c>
      <c r="I4" s="1" t="s">
        <v>52</v>
      </c>
      <c r="J4" s="1" t="s">
        <v>53</v>
      </c>
      <c r="K4" s="1" t="s">
        <v>54</v>
      </c>
    </row>
    <row r="5" s="1" customFormat="1" ht="21" customHeight="1" spans="1:4">
      <c r="A5" s="11" t="s">
        <v>55</v>
      </c>
      <c r="B5" s="12">
        <v>0</v>
      </c>
      <c r="C5" s="12">
        <v>0</v>
      </c>
      <c r="D5" s="13" t="s">
        <v>38</v>
      </c>
    </row>
    <row r="6" s="1" customFormat="1" ht="18" customHeight="1" spans="1:4">
      <c r="A6" s="14" t="s">
        <v>56</v>
      </c>
      <c r="B6" s="9"/>
      <c r="C6" s="10"/>
      <c r="D6" s="15" t="s">
        <v>38</v>
      </c>
    </row>
    <row r="7" s="3" customFormat="1" ht="21" customHeight="1" spans="1:11">
      <c r="A7" s="16" t="s">
        <v>57</v>
      </c>
      <c r="B7" s="12">
        <v>28876</v>
      </c>
      <c r="C7" s="12">
        <v>455</v>
      </c>
      <c r="D7" s="13">
        <v>6346.4</v>
      </c>
      <c r="E7" s="3">
        <f>E9</f>
        <v>2068</v>
      </c>
      <c r="G7" s="3" t="s">
        <v>16</v>
      </c>
      <c r="H7" s="3">
        <v>31200</v>
      </c>
      <c r="I7" s="3">
        <v>27274</v>
      </c>
      <c r="J7" s="3">
        <v>87.4</v>
      </c>
      <c r="K7" s="3" t="s">
        <v>38</v>
      </c>
    </row>
    <row r="8" s="1" customFormat="1" ht="18.6" customHeight="1" spans="1:11">
      <c r="A8" s="17" t="s">
        <v>58</v>
      </c>
      <c r="B8" s="18"/>
      <c r="C8" s="18"/>
      <c r="D8" s="15" t="s">
        <v>38</v>
      </c>
      <c r="E8" s="1"/>
      <c r="F8" s="1"/>
      <c r="G8" s="1" t="s">
        <v>59</v>
      </c>
      <c r="H8" s="1"/>
      <c r="I8" s="1"/>
      <c r="J8" s="1" t="s">
        <v>38</v>
      </c>
      <c r="K8" s="1" t="s">
        <v>38</v>
      </c>
    </row>
    <row r="9" s="1" customFormat="1" ht="17.25" customHeight="1" spans="1:11">
      <c r="A9" s="17" t="s">
        <v>60</v>
      </c>
      <c r="B9" s="18">
        <v>8000</v>
      </c>
      <c r="C9" s="18">
        <v>455</v>
      </c>
      <c r="D9" s="15">
        <v>1758.2</v>
      </c>
      <c r="E9" s="1">
        <v>2068</v>
      </c>
      <c r="F9" s="1"/>
      <c r="G9" s="1" t="s">
        <v>61</v>
      </c>
      <c r="H9" s="1">
        <v>31200</v>
      </c>
      <c r="I9" s="1">
        <v>27274</v>
      </c>
      <c r="J9" s="1">
        <v>87.4</v>
      </c>
      <c r="K9" s="1" t="s">
        <v>38</v>
      </c>
    </row>
    <row r="10" s="1" customFormat="1" ht="18.6" customHeight="1" spans="1:11">
      <c r="A10" s="19" t="s">
        <v>62</v>
      </c>
      <c r="B10" s="18">
        <v>20876</v>
      </c>
      <c r="C10" s="18"/>
      <c r="D10" s="15" t="s">
        <v>38</v>
      </c>
      <c r="E10" s="1"/>
      <c r="F10" s="1"/>
      <c r="G10" s="1" t="s">
        <v>63</v>
      </c>
      <c r="H10" s="1"/>
      <c r="I10" s="1"/>
      <c r="J10" s="1" t="s">
        <v>38</v>
      </c>
      <c r="K10" s="1" t="s">
        <v>38</v>
      </c>
    </row>
    <row r="11" s="3" customFormat="1" ht="21" customHeight="1" spans="1:11">
      <c r="A11" s="16" t="s">
        <v>64</v>
      </c>
      <c r="B11" s="12">
        <v>314946</v>
      </c>
      <c r="C11" s="12">
        <v>315818</v>
      </c>
      <c r="D11" s="13">
        <v>99.7</v>
      </c>
      <c r="E11" s="3">
        <f>E12</f>
        <v>135653</v>
      </c>
      <c r="G11" s="3" t="s">
        <v>17</v>
      </c>
      <c r="H11" s="3">
        <v>28780</v>
      </c>
      <c r="I11" s="3">
        <v>30474</v>
      </c>
      <c r="J11" s="3">
        <v>105.9</v>
      </c>
      <c r="K11" s="3">
        <v>202.1</v>
      </c>
    </row>
    <row r="12" s="1" customFormat="1" ht="20.25" customHeight="1" spans="1:11">
      <c r="A12" s="17" t="s">
        <v>65</v>
      </c>
      <c r="B12" s="20">
        <v>5112</v>
      </c>
      <c r="C12" s="20">
        <v>107681</v>
      </c>
      <c r="D12" s="15">
        <v>4.7</v>
      </c>
      <c r="E12" s="1">
        <v>135653</v>
      </c>
      <c r="F12" s="1"/>
      <c r="G12" s="1" t="s">
        <v>66</v>
      </c>
      <c r="H12" s="1">
        <v>28780</v>
      </c>
      <c r="I12" s="1">
        <v>30474</v>
      </c>
      <c r="J12" s="1">
        <v>105.9</v>
      </c>
      <c r="K12" s="1">
        <v>202.1</v>
      </c>
    </row>
    <row r="13" s="1" customFormat="1" ht="18.6" customHeight="1" spans="1:4">
      <c r="A13" s="19" t="s">
        <v>67</v>
      </c>
      <c r="B13" s="20">
        <v>309834</v>
      </c>
      <c r="C13" s="20">
        <v>208137</v>
      </c>
      <c r="D13" s="15">
        <v>148.9</v>
      </c>
    </row>
    <row r="14" s="3" customFormat="1" ht="21" customHeight="1" spans="1:11">
      <c r="A14" s="16" t="s">
        <v>68</v>
      </c>
      <c r="B14" s="12">
        <v>10000</v>
      </c>
      <c r="C14" s="12">
        <v>0</v>
      </c>
      <c r="D14" s="13" t="s">
        <v>38</v>
      </c>
      <c r="G14" s="3" t="s">
        <v>18</v>
      </c>
      <c r="H14" s="3">
        <v>0</v>
      </c>
      <c r="I14" s="3">
        <v>0</v>
      </c>
      <c r="J14" s="3" t="s">
        <v>38</v>
      </c>
      <c r="K14" s="3" t="s">
        <v>38</v>
      </c>
    </row>
    <row r="15" s="1" customFormat="1" ht="18.6" customHeight="1" spans="1:11">
      <c r="A15" s="17" t="s">
        <v>69</v>
      </c>
      <c r="B15" s="20">
        <v>10000</v>
      </c>
      <c r="C15" s="20"/>
      <c r="D15" s="15" t="s">
        <v>38</v>
      </c>
      <c r="E15" s="1"/>
      <c r="F15" s="1"/>
      <c r="G15" s="1" t="s">
        <v>70</v>
      </c>
      <c r="H15" s="1"/>
      <c r="I15" s="1"/>
      <c r="J15" s="1" t="s">
        <v>38</v>
      </c>
      <c r="K15" s="1" t="s">
        <v>38</v>
      </c>
    </row>
    <row r="16" s="3" customFormat="1" ht="21" customHeight="1" spans="1:11">
      <c r="A16" s="16" t="s">
        <v>71</v>
      </c>
      <c r="B16" s="12">
        <v>73982</v>
      </c>
      <c r="C16" s="12">
        <v>37359</v>
      </c>
      <c r="D16" s="13">
        <v>198</v>
      </c>
      <c r="E16" s="3" t="e">
        <f>E17+#REF!+#REF!</f>
        <v>#REF!</v>
      </c>
      <c r="G16" s="3" t="s">
        <v>72</v>
      </c>
      <c r="H16" s="3">
        <v>268000</v>
      </c>
      <c r="I16" s="3">
        <v>48331</v>
      </c>
      <c r="J16" s="3">
        <v>18</v>
      </c>
      <c r="K16" s="3">
        <v>7.6</v>
      </c>
    </row>
    <row r="17" s="1" customFormat="1" ht="18.75" customHeight="1" spans="1:11">
      <c r="A17" s="17" t="s">
        <v>73</v>
      </c>
      <c r="B17" s="20">
        <v>73982</v>
      </c>
      <c r="C17" s="20">
        <v>37359</v>
      </c>
      <c r="D17" s="15">
        <v>198</v>
      </c>
      <c r="E17" s="1"/>
      <c r="F17" s="1"/>
      <c r="G17" s="1" t="s">
        <v>74</v>
      </c>
      <c r="H17" s="1">
        <v>219635</v>
      </c>
      <c r="I17" s="1"/>
      <c r="J17" s="1">
        <v>0</v>
      </c>
      <c r="K17" s="1">
        <v>0</v>
      </c>
    </row>
    <row r="18" s="3" customFormat="1" ht="22.5" customHeight="1" spans="1:11">
      <c r="A18" s="21" t="s">
        <v>20</v>
      </c>
      <c r="B18" s="22">
        <v>427804</v>
      </c>
      <c r="C18" s="22">
        <v>353632</v>
      </c>
      <c r="D18" s="23">
        <v>121</v>
      </c>
      <c r="E18" s="24"/>
      <c r="G18" s="3" t="s">
        <v>75</v>
      </c>
      <c r="H18" s="3">
        <v>351149</v>
      </c>
      <c r="I18" s="3">
        <v>127828</v>
      </c>
      <c r="J18" s="3">
        <v>36.4</v>
      </c>
      <c r="K18" s="3">
        <v>18.2</v>
      </c>
    </row>
    <row r="19" s="1" customFormat="1" ht="18.6" customHeight="1" spans="1:11">
      <c r="A19" s="25" t="s">
        <v>76</v>
      </c>
      <c r="B19" s="20">
        <v>1037</v>
      </c>
      <c r="C19" s="20"/>
      <c r="D19" s="15" t="s">
        <v>38</v>
      </c>
      <c r="E19" s="1"/>
      <c r="F19" s="1"/>
      <c r="G19" s="1" t="s">
        <v>77</v>
      </c>
      <c r="H19" s="1"/>
      <c r="I19" s="1"/>
      <c r="J19" s="1" t="s">
        <v>38</v>
      </c>
      <c r="K19" s="1" t="s">
        <v>38</v>
      </c>
    </row>
    <row r="20" s="1" customFormat="1" ht="18.6" customHeight="1" spans="1:11">
      <c r="A20" s="15" t="s">
        <v>78</v>
      </c>
      <c r="B20" s="20">
        <v>59758</v>
      </c>
      <c r="C20" s="20">
        <v>139724</v>
      </c>
      <c r="D20" s="15">
        <v>42.8</v>
      </c>
      <c r="E20" s="1"/>
      <c r="F20" s="1"/>
      <c r="G20" s="1" t="s">
        <v>79</v>
      </c>
      <c r="H20" s="1">
        <v>38365</v>
      </c>
      <c r="I20" s="1">
        <v>38365</v>
      </c>
      <c r="J20" s="1">
        <v>100</v>
      </c>
      <c r="K20" s="1">
        <v>442.8</v>
      </c>
    </row>
    <row r="21" s="1" customFormat="1" ht="22.5" customHeight="1" spans="1:4">
      <c r="A21" s="21" t="s">
        <v>23</v>
      </c>
      <c r="B21" s="22">
        <v>488599</v>
      </c>
      <c r="C21" s="22">
        <v>493356</v>
      </c>
      <c r="D21" s="23">
        <v>99</v>
      </c>
    </row>
    <row r="22" s="3" customFormat="1" ht="39" customHeight="1" spans="1:11">
      <c r="A22" s="26" t="s">
        <v>80</v>
      </c>
      <c r="B22" s="27"/>
      <c r="C22" s="27"/>
      <c r="D22" s="27"/>
      <c r="G22" s="3" t="s">
        <v>81</v>
      </c>
      <c r="H22" s="3">
        <v>389514</v>
      </c>
      <c r="I22" s="3">
        <v>166193</v>
      </c>
      <c r="J22" s="3">
        <v>42.7</v>
      </c>
      <c r="K22" s="3">
        <v>23.4</v>
      </c>
    </row>
    <row r="23" s="3" customFormat="1" ht="21" customHeight="1" spans="1:4">
      <c r="A23" s="28"/>
      <c r="B23" s="28"/>
      <c r="C23" s="28"/>
      <c r="D23" s="28"/>
    </row>
    <row r="25" s="1" customFormat="1" spans="2:2">
      <c r="B25" s="29"/>
    </row>
    <row r="26" s="1" customFormat="1" spans="2:2">
      <c r="B26" s="29"/>
    </row>
  </sheetData>
  <mergeCells count="3">
    <mergeCell ref="A2:D2"/>
    <mergeCell ref="A22:D22"/>
    <mergeCell ref="A23:D2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国收</vt:lpstr>
      <vt:lpstr>国支</vt:lpstr>
      <vt:lpstr>省国收</vt:lpstr>
      <vt:lpstr>省国支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张芸源</cp:lastModifiedBy>
  <dcterms:created xsi:type="dcterms:W3CDTF">2021-09-01T04:37:53Z</dcterms:created>
  <dcterms:modified xsi:type="dcterms:W3CDTF">2021-09-01T04:39:52Z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